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<sst xmlns="http://schemas.openxmlformats.org/spreadsheetml/2006/main" count="119" uniqueCount="119">
  <si>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Nume partener</t>
  </si>
  <si>
    <t>AL ATIEH DANIELA MIHAELA</t>
  </si>
  <si>
    <t>ANCIU VALERIAN</t>
  </si>
  <si>
    <t>ANGHEL CRISTINA</t>
  </si>
  <si>
    <t>BAICU CAMELIA</t>
  </si>
  <si>
    <t>BARBU MIHAELA</t>
  </si>
  <si>
    <t>BATA MARIANA</t>
  </si>
  <si>
    <t>BRATU DANIELA</t>
  </si>
  <si>
    <t>BURICEA ELENA</t>
  </si>
  <si>
    <t>BURZO DANIELA</t>
  </si>
  <si>
    <t>C.M.I. DR. POPESCU OTILIA SIMONA S.R.L.</t>
  </si>
  <si>
    <t>CABINET MEDICAL DR. MÂINECI MARIA SRL</t>
  </si>
  <si>
    <t>CABINET MEDICAL MOLDOVAN MARIUS SRL</t>
  </si>
  <si>
    <t>CALCIU MIHAELA</t>
  </si>
  <si>
    <t>CANACHE GLORIA SIMONA</t>
  </si>
  <si>
    <t>CANTARAGIU DANIELA ELENA</t>
  </si>
  <si>
    <t>CARBUNEANU TATIANA</t>
  </si>
  <si>
    <t>CENTRUL DE DIAGNOSTIC SI TRATAMENT MEDISAN S.R.L.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</si>
  <si>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</si>
  <si>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</si>
  <si>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</si>
  <si>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</si>
  <si>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</si>
  <si>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</si>
  <si>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</si>
  <si>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</si>
  <si>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</si>
  <si>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</si>
  <si>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DOCTOR PUNGOCI SRL</t>
  </si>
  <si>
    <t>DOCTOR TELEŞCU S.R.L.</t>
  </si>
  <si>
    <t>DONESCU CRISTIAN</t>
  </si>
  <si>
    <t>DONESCU RODICA</t>
  </si>
  <si>
    <t>DONISAN ADRIANA</t>
  </si>
  <si>
    <t>DRAGOMIR ANCA MANUELA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</si>
  <si>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</si>
  <si>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</si>
  <si>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</si>
  <si>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</si>
  <si>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</si>
  <si>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</si>
  <si>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</si>
  <si>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FODOR MIRELA</t>
  </si>
  <si>
    <t>GEORGESCU LAURENTIU</t>
  </si>
  <si>
    <t>GEORGESCU SANDA</t>
  </si>
  <si>
    <t>GHENOIU ALINA</t>
  </si>
  <si>
    <t>GRAUR GILLY JUSTIN</t>
  </si>
  <si>
    <t>GREAVU ANA</t>
  </si>
  <si>
    <t>GRINEI CAMELIA</t>
  </si>
  <si>
    <t>GRUITA DARIE</t>
  </si>
  <si>
    <t>GRUITA MONALISA- LORELAY</t>
  </si>
  <si>
    <t>IONESCU GABRIELA CRISTINA</t>
  </si>
  <si>
    <t>MARINESCU LUCIAN</t>
  </si>
  <si>
    <t>MEDFAM MAZILU SRL</t>
  </si>
  <si>
    <t>MEDMIN SRL</t>
  </si>
  <si>
    <t>MELEACA ILEANA</t>
  </si>
  <si>
    <t>MIHALACHE ELENA ANEMONA</t>
  </si>
  <si>
    <t>MILOTOI DANA MIRUNA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</si>
  <si>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</si>
  <si>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</si>
  <si>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</si>
  <si>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</si>
  <si>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</si>
  <si>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</si>
  <si>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</si>
  <si>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</si>
  <si>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</si>
  <si>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</si>
  <si>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</si>
  <si>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</si>
  <si>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</si>
  <si>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</si>
  <si>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</si>
  <si>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</si>
  <si>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</si>
  <si>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</si>
  <si>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</si>
  <si>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</si>
  <si>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</si>
  <si>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S.C.CABINET MEDICAL DR.TOPOLOGEANU GABRIELA SRL</t>
  </si>
  <si>
    <t>SC BROTAC MEDICAL CENTER SRL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</si>
  <si>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</si>
  <si>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</si>
  <si>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</si>
  <si>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</si>
  <si>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</si>
  <si>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</si>
  <si>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</si>
  <si>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</si>
  <si>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</si>
  <si>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</si>
  <si>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</si>
  <si>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</si>
  <si>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</si>
  <si>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</si>
  <si>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</si>
  <si>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</si>
  <si>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</si>
  <si>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</si>
  <si>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</si>
  <si>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</si>
  <si>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</si>
  <si>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</si>
  <si>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VLAD MARINA PAULA</t>
  </si>
  <si>
    <t>VOICULESCU MARIANA</t>
  </si>
  <si>
    <t>ALBA - MED DICULESCU C-TIN</t>
  </si>
  <si>
    <t>ALBA - MED DICULESCU ILEANA</t>
  </si>
  <si>
    <t>IULIE</t>
  </si>
  <si>
    <t>DRAGUSIN LAZAR MIHAI GEORGE</t>
  </si>
  <si>
    <t>AUGUST</t>
  </si>
  <si>
    <t>SEPTEMBRIE</t>
  </si>
  <si>
    <t>TOTAL</t>
  </si>
  <si>
    <t>TOTAL DE FACTURAT</t>
  </si>
  <si>
    <t>Nr crt</t>
  </si>
  <si>
    <t xml:space="preserve">VALOARE  - </t>
  </si>
  <si>
    <t xml:space="preserve">           FACTURA TREBUIE SA CONTINA ATAT SERVICII CAT SI PER CAPITA</t>
  </si>
  <si>
    <t xml:space="preserve">PENTRU SUMELE DE REGULARIZAT CU MINUS, FURNIZORII VOR FI NOTIFICATI DE CAS IN VEDEREA </t>
  </si>
  <si>
    <t>RECUPERARII SUMELOR PRIN PLATA DIRECTA</t>
  </si>
  <si>
    <t>NOTA: DATA FACTURA 27.10.2021</t>
  </si>
  <si>
    <t xml:space="preserve">           PERIOADA DE FACTURARE 01.07-30.09.2021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</si>
</sst>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1" xfId="0" applyBorder="1" applyAlignment="1">
      <alignment horizontal="right"/>
    </xf>
    <xf numFmtId="4" fontId="0" fillId="0" borderId="2" xfId="0" applyBorder="1" applyAlignment="1">
      <alignment horizontal="right"/>
    </xf>
    <xf numFmtId="4" fontId="0" fillId="0" borderId="3" xfId="0" applyBorder="1" applyAlignment="1">
      <alignment horizontal="right"/>
    </xf>
    <xf numFmtId="4" fontId="0" fillId="0" borderId="4" xfId="0" applyBorder="1" applyAlignment="1">
      <alignment horizontal="right"/>
    </xf>
    <xf numFmtId="0" fontId="0" fillId="0" borderId="5" xfId="0" applyBorder="1" applyAlignment="1">
      <alignment/>
    </xf>
    <xf numFmtId="4" fontId="4" fillId="0" borderId="1" xfId="0" applyFont="1" applyBorder="1" applyAlignment="1">
      <alignment horizontal="right"/>
    </xf>
    <xf numFmtId="4" fontId="4" fillId="0" borderId="4" xfId="0" applyFont="1" applyBorder="1" applyAlignment="1">
      <alignment horizontal="right"/>
    </xf>
    <xf numFmtId="4" fontId="4" fillId="2" borderId="5" xfId="0" applyNumberFormat="1" applyFont="1" applyFill="1" applyBorder="1" applyAlignment="1">
      <alignment/>
    </xf>
    <xf numFmtId="4" fontId="4" fillId="0" borderId="5" xfId="0" applyNumberFormat="1" applyFont="1" applyBorder="1" applyAlignment="1">
      <alignment/>
    </xf>
    <xf numFmtId="4" fontId="0" fillId="0" borderId="6" xfId="0" applyBorder="1" applyAlignment="1">
      <alignment horizontal="right"/>
    </xf>
    <xf numFmtId="4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4" fillId="0" borderId="5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6"/>
  <sheetViews>
    <sheetView tabSelected="1" workbookViewId="0" topLeftCell="A1">
      <selection activeCell="A5" sqref="A5"/>
    </sheetView>
  </sheetViews>
  <sheetFormatPr defaultColWidth="9.140625" defaultRowHeight="12.75"/>
  <cols>
    <col min="1" max="1" width="5.7109375" style="0" customWidth="1"/>
    <col min="2" max="2" width="46.421875" style="0" customWidth="1"/>
    <col min="3" max="3" width="13.57421875" style="0" customWidth="1"/>
    <col min="4" max="4" width="11.7109375" style="0" customWidth="1"/>
    <col min="5" max="5" width="16.00390625" style="0" customWidth="1"/>
    <col min="6" max="6" width="14.8515625" style="0" customWidth="1"/>
    <col min="7" max="7" width="11.57421875" style="0" customWidth="1"/>
  </cols>
  <sheetData>
    <row r="3" ht="12.75">
      <c r="A3" s="23" t="s">
        <v>117</v>
      </c>
    </row>
    <row r="4" ht="12.75">
      <c r="A4" s="23" t="s">
        <v>118</v>
      </c>
    </row>
    <row r="5" ht="12.75">
      <c r="A5" s="23" t="s">
        <v>114</v>
      </c>
    </row>
    <row r="6" ht="15">
      <c r="A6" s="24" t="s">
        <v>115</v>
      </c>
    </row>
    <row r="7" spans="1:2" ht="15">
      <c r="A7" s="24"/>
      <c r="B7" s="24" t="s">
        <v>116</v>
      </c>
    </row>
    <row r="9" spans="1:7" ht="30">
      <c r="A9" s="5" t="s">
        <v>112</v>
      </c>
      <c r="B9" s="20" t="s">
        <v>0</v>
      </c>
      <c r="C9" s="16" t="s">
        <v>106</v>
      </c>
      <c r="D9" s="17" t="s">
        <v>108</v>
      </c>
      <c r="E9" s="18" t="s">
        <v>109</v>
      </c>
      <c r="F9" s="19" t="s">
        <v>111</v>
      </c>
      <c r="G9" s="13" t="s">
        <v>113</v>
      </c>
    </row>
    <row r="10" spans="1:7" ht="12.75">
      <c r="A10" s="5">
        <v>1</v>
      </c>
      <c r="B10" s="21" t="s">
        <v>1</v>
      </c>
      <c r="C10" s="1">
        <v>638.46</v>
      </c>
      <c r="D10" s="2">
        <v>562.67</v>
      </c>
      <c r="E10" s="3">
        <v>657.82</v>
      </c>
      <c r="F10" s="14">
        <f>C10+D10+E10</f>
        <v>1858.9500000000003</v>
      </c>
      <c r="G10" s="5"/>
    </row>
    <row r="11" spans="1:7" ht="12.75">
      <c r="A11" s="5">
        <v>2</v>
      </c>
      <c r="B11" s="21" t="s">
        <v>104</v>
      </c>
      <c r="C11" s="1">
        <v>491.3</v>
      </c>
      <c r="D11" s="1">
        <v>256.05</v>
      </c>
      <c r="E11" s="4">
        <v>448.52</v>
      </c>
      <c r="F11" s="14">
        <f aca="true" t="shared" si="0" ref="F11:F74">C11+D11+E11</f>
        <v>1195.87</v>
      </c>
      <c r="G11" s="5"/>
    </row>
    <row r="12" spans="1:7" ht="12.75">
      <c r="A12" s="5">
        <v>3</v>
      </c>
      <c r="B12" s="21" t="s">
        <v>105</v>
      </c>
      <c r="C12" s="1">
        <v>465.02</v>
      </c>
      <c r="D12" s="1">
        <v>457.69</v>
      </c>
      <c r="E12" s="4">
        <v>506.65</v>
      </c>
      <c r="F12" s="14">
        <f t="shared" si="0"/>
        <v>1429.3600000000001</v>
      </c>
      <c r="G12" s="5"/>
    </row>
    <row r="13" spans="1:7" ht="12.75">
      <c r="A13" s="5">
        <v>4</v>
      </c>
      <c r="B13" s="21" t="s">
        <v>2</v>
      </c>
      <c r="C13" s="1">
        <v>745.55</v>
      </c>
      <c r="D13" s="1">
        <v>290.21</v>
      </c>
      <c r="E13" s="4">
        <v>648.43</v>
      </c>
      <c r="F13" s="14">
        <f t="shared" si="0"/>
        <v>1684.19</v>
      </c>
      <c r="G13" s="5"/>
    </row>
    <row r="14" spans="1:7" ht="12.75">
      <c r="A14" s="5">
        <v>5</v>
      </c>
      <c r="B14" s="21" t="s">
        <v>3</v>
      </c>
      <c r="C14" s="1">
        <v>931.92</v>
      </c>
      <c r="D14" s="1">
        <v>467.98</v>
      </c>
      <c r="E14" s="4">
        <v>860.13</v>
      </c>
      <c r="F14" s="14">
        <f t="shared" si="0"/>
        <v>2260.03</v>
      </c>
      <c r="G14" s="5"/>
    </row>
    <row r="15" spans="1:7" ht="12.75">
      <c r="A15" s="5">
        <v>6</v>
      </c>
      <c r="B15" s="21" t="s">
        <v>4</v>
      </c>
      <c r="C15" s="1">
        <v>280.55</v>
      </c>
      <c r="D15" s="6">
        <v>-824.1</v>
      </c>
      <c r="E15" s="7">
        <v>-1085.5</v>
      </c>
      <c r="F15" s="14">
        <f>C15</f>
        <v>280.55</v>
      </c>
      <c r="G15" s="8">
        <f>D15+E15</f>
        <v>-1909.6</v>
      </c>
    </row>
    <row r="16" spans="1:7" ht="12.75">
      <c r="A16" s="5">
        <v>7</v>
      </c>
      <c r="B16" s="21" t="s">
        <v>5</v>
      </c>
      <c r="C16" s="1">
        <v>2052.25</v>
      </c>
      <c r="D16" s="1">
        <v>850.57</v>
      </c>
      <c r="E16" s="4">
        <v>981.64</v>
      </c>
      <c r="F16" s="14">
        <f t="shared" si="0"/>
        <v>3884.46</v>
      </c>
      <c r="G16" s="5"/>
    </row>
    <row r="17" spans="1:7" ht="12.75">
      <c r="A17" s="5">
        <v>8</v>
      </c>
      <c r="B17" s="21" t="s">
        <v>6</v>
      </c>
      <c r="C17" s="1">
        <v>321.36</v>
      </c>
      <c r="D17" s="1">
        <v>110.53</v>
      </c>
      <c r="E17" s="4">
        <v>270.53</v>
      </c>
      <c r="F17" s="14">
        <f t="shared" si="0"/>
        <v>702.42</v>
      </c>
      <c r="G17" s="5"/>
    </row>
    <row r="18" spans="1:7" ht="12.75">
      <c r="A18" s="5">
        <v>9</v>
      </c>
      <c r="B18" s="21" t="s">
        <v>7</v>
      </c>
      <c r="C18" s="1">
        <v>579.39</v>
      </c>
      <c r="D18" s="1">
        <v>594.09</v>
      </c>
      <c r="E18" s="4">
        <v>619.92</v>
      </c>
      <c r="F18" s="14">
        <f t="shared" si="0"/>
        <v>1793.4</v>
      </c>
      <c r="G18" s="5"/>
    </row>
    <row r="19" spans="1:7" ht="12.75">
      <c r="A19" s="5">
        <v>10</v>
      </c>
      <c r="B19" s="21" t="s">
        <v>8</v>
      </c>
      <c r="C19" s="1">
        <v>579.22</v>
      </c>
      <c r="D19" s="1">
        <v>326.82</v>
      </c>
      <c r="E19" s="4">
        <v>1056.78</v>
      </c>
      <c r="F19" s="14">
        <f t="shared" si="0"/>
        <v>1962.82</v>
      </c>
      <c r="G19" s="5"/>
    </row>
    <row r="20" spans="1:7" ht="12.75">
      <c r="A20" s="5">
        <v>11</v>
      </c>
      <c r="B20" s="21" t="s">
        <v>9</v>
      </c>
      <c r="C20" s="1">
        <v>453.52</v>
      </c>
      <c r="D20" s="1">
        <v>313.31</v>
      </c>
      <c r="E20" s="4">
        <v>541.29</v>
      </c>
      <c r="F20" s="14">
        <f t="shared" si="0"/>
        <v>1308.12</v>
      </c>
      <c r="G20" s="5"/>
    </row>
    <row r="21" spans="1:7" ht="12.75">
      <c r="A21" s="5">
        <v>12</v>
      </c>
      <c r="B21" s="21" t="s">
        <v>10</v>
      </c>
      <c r="C21" s="1">
        <v>849.95</v>
      </c>
      <c r="D21" s="1">
        <v>311.48</v>
      </c>
      <c r="E21" s="4">
        <v>898.34</v>
      </c>
      <c r="F21" s="14">
        <f t="shared" si="0"/>
        <v>2059.77</v>
      </c>
      <c r="G21" s="5"/>
    </row>
    <row r="22" spans="1:7" ht="12.75">
      <c r="A22" s="5">
        <v>13</v>
      </c>
      <c r="B22" s="21" t="s">
        <v>11</v>
      </c>
      <c r="C22" s="1">
        <v>950.75</v>
      </c>
      <c r="D22" s="1">
        <v>850.05</v>
      </c>
      <c r="E22" s="4">
        <v>968.59</v>
      </c>
      <c r="F22" s="14">
        <f t="shared" si="0"/>
        <v>2769.39</v>
      </c>
      <c r="G22" s="5"/>
    </row>
    <row r="23" spans="1:7" ht="12.75">
      <c r="A23" s="5">
        <v>14</v>
      </c>
      <c r="B23" s="21" t="s">
        <v>12</v>
      </c>
      <c r="C23" s="1">
        <v>894.17</v>
      </c>
      <c r="D23" s="1">
        <v>574.97</v>
      </c>
      <c r="E23" s="4">
        <v>792.26</v>
      </c>
      <c r="F23" s="14">
        <f t="shared" si="0"/>
        <v>2261.3999999999996</v>
      </c>
      <c r="G23" s="5"/>
    </row>
    <row r="24" spans="1:7" ht="12.75">
      <c r="A24" s="5">
        <v>15</v>
      </c>
      <c r="B24" s="21" t="s">
        <v>13</v>
      </c>
      <c r="C24" s="1">
        <v>680.57</v>
      </c>
      <c r="D24" s="1">
        <v>158.83</v>
      </c>
      <c r="E24" s="4">
        <v>796.92</v>
      </c>
      <c r="F24" s="14">
        <f t="shared" si="0"/>
        <v>1636.3200000000002</v>
      </c>
      <c r="G24" s="5"/>
    </row>
    <row r="25" spans="1:7" ht="12.75">
      <c r="A25" s="5">
        <v>16</v>
      </c>
      <c r="B25" s="21" t="s">
        <v>14</v>
      </c>
      <c r="C25" s="1">
        <v>817.24</v>
      </c>
      <c r="D25" s="1">
        <v>760.92</v>
      </c>
      <c r="E25" s="4">
        <v>678.22</v>
      </c>
      <c r="F25" s="14">
        <f t="shared" si="0"/>
        <v>2256.38</v>
      </c>
      <c r="G25" s="5"/>
    </row>
    <row r="26" spans="1:7" ht="12.75">
      <c r="A26" s="5">
        <v>17</v>
      </c>
      <c r="B26" s="21" t="s">
        <v>15</v>
      </c>
      <c r="C26" s="1">
        <v>1030.17</v>
      </c>
      <c r="D26" s="1">
        <v>899.64</v>
      </c>
      <c r="E26" s="4">
        <v>1121.43</v>
      </c>
      <c r="F26" s="14">
        <f t="shared" si="0"/>
        <v>3051.24</v>
      </c>
      <c r="G26" s="5"/>
    </row>
    <row r="27" spans="1:7" ht="12.75">
      <c r="A27" s="5">
        <v>18</v>
      </c>
      <c r="B27" s="21" t="s">
        <v>16</v>
      </c>
      <c r="C27" s="1">
        <v>590.12</v>
      </c>
      <c r="D27" s="1">
        <v>361.95</v>
      </c>
      <c r="E27" s="4">
        <v>362.83</v>
      </c>
      <c r="F27" s="14">
        <f t="shared" si="0"/>
        <v>1314.8999999999999</v>
      </c>
      <c r="G27" s="5"/>
    </row>
    <row r="28" spans="1:7" ht="12.75">
      <c r="A28" s="5">
        <v>19</v>
      </c>
      <c r="B28" s="21" t="s">
        <v>17</v>
      </c>
      <c r="C28" s="1">
        <v>402.48</v>
      </c>
      <c r="D28" s="1">
        <v>301.05</v>
      </c>
      <c r="E28" s="4">
        <v>371.6</v>
      </c>
      <c r="F28" s="14">
        <f t="shared" si="0"/>
        <v>1075.13</v>
      </c>
      <c r="G28" s="5"/>
    </row>
    <row r="29" spans="1:7" ht="12.75">
      <c r="A29" s="5">
        <v>20</v>
      </c>
      <c r="B29" s="21" t="s">
        <v>18</v>
      </c>
      <c r="C29" s="1">
        <v>775.76</v>
      </c>
      <c r="D29" s="1">
        <v>868.08</v>
      </c>
      <c r="E29" s="4">
        <v>1626.86</v>
      </c>
      <c r="F29" s="14">
        <f t="shared" si="0"/>
        <v>3270.7</v>
      </c>
      <c r="G29" s="5"/>
    </row>
    <row r="30" spans="1:7" ht="12.75">
      <c r="A30" s="5">
        <v>21</v>
      </c>
      <c r="B30" s="21" t="s">
        <v>19</v>
      </c>
      <c r="C30" s="1">
        <v>1032.34</v>
      </c>
      <c r="D30" s="1">
        <v>825.36</v>
      </c>
      <c r="E30" s="4">
        <v>970.7</v>
      </c>
      <c r="F30" s="14">
        <f t="shared" si="0"/>
        <v>2828.3999999999996</v>
      </c>
      <c r="G30" s="5"/>
    </row>
    <row r="31" spans="1:7" ht="12.75">
      <c r="A31" s="5">
        <v>22</v>
      </c>
      <c r="B31" s="21" t="s">
        <v>20</v>
      </c>
      <c r="C31" s="1">
        <v>781.69</v>
      </c>
      <c r="D31" s="1">
        <v>297.63</v>
      </c>
      <c r="E31" s="4">
        <v>763.73</v>
      </c>
      <c r="F31" s="14">
        <f t="shared" si="0"/>
        <v>1843.0500000000002</v>
      </c>
      <c r="G31" s="5"/>
    </row>
    <row r="32" spans="1:7" ht="12.75">
      <c r="A32" s="5">
        <v>23</v>
      </c>
      <c r="B32" s="21" t="s">
        <v>21</v>
      </c>
      <c r="C32" s="1">
        <v>489.61</v>
      </c>
      <c r="D32" s="1">
        <v>167.37</v>
      </c>
      <c r="E32" s="4">
        <v>575.36</v>
      </c>
      <c r="F32" s="14">
        <f t="shared" si="0"/>
        <v>1232.3400000000001</v>
      </c>
      <c r="G32" s="5"/>
    </row>
    <row r="33" spans="1:7" ht="12.75">
      <c r="A33" s="5">
        <v>24</v>
      </c>
      <c r="B33" s="21" t="s">
        <v>22</v>
      </c>
      <c r="C33" s="1">
        <v>345</v>
      </c>
      <c r="D33" s="1">
        <v>148.02</v>
      </c>
      <c r="E33" s="4">
        <v>314.42</v>
      </c>
      <c r="F33" s="14">
        <f t="shared" si="0"/>
        <v>807.44</v>
      </c>
      <c r="G33" s="5"/>
    </row>
    <row r="34" spans="1:7" ht="12.75">
      <c r="A34" s="5">
        <v>25</v>
      </c>
      <c r="B34" s="21" t="s">
        <v>23</v>
      </c>
      <c r="C34" s="1">
        <v>876.06</v>
      </c>
      <c r="D34" s="1">
        <v>518.94</v>
      </c>
      <c r="E34" s="4">
        <v>955.1</v>
      </c>
      <c r="F34" s="14">
        <f t="shared" si="0"/>
        <v>2350.1</v>
      </c>
      <c r="G34" s="5"/>
    </row>
    <row r="35" spans="1:7" ht="12.75">
      <c r="A35" s="5">
        <v>26</v>
      </c>
      <c r="B35" s="21" t="s">
        <v>24</v>
      </c>
      <c r="C35" s="1">
        <v>543.94</v>
      </c>
      <c r="D35" s="1">
        <v>393.25</v>
      </c>
      <c r="E35" s="4">
        <v>526.38</v>
      </c>
      <c r="F35" s="14">
        <f t="shared" si="0"/>
        <v>1463.5700000000002</v>
      </c>
      <c r="G35" s="5"/>
    </row>
    <row r="36" spans="1:7" ht="12.75">
      <c r="A36" s="5">
        <v>27</v>
      </c>
      <c r="B36" s="21" t="s">
        <v>25</v>
      </c>
      <c r="C36" s="1">
        <v>457.73</v>
      </c>
      <c r="D36" s="1">
        <v>122.83</v>
      </c>
      <c r="E36" s="4">
        <v>566.33</v>
      </c>
      <c r="F36" s="14">
        <f t="shared" si="0"/>
        <v>1146.89</v>
      </c>
      <c r="G36" s="5"/>
    </row>
    <row r="37" spans="1:7" ht="12.75">
      <c r="A37" s="5">
        <v>28</v>
      </c>
      <c r="B37" s="21" t="s">
        <v>26</v>
      </c>
      <c r="C37" s="1">
        <v>821.58</v>
      </c>
      <c r="D37" s="1">
        <v>104.97</v>
      </c>
      <c r="E37" s="4">
        <v>834.38</v>
      </c>
      <c r="F37" s="14">
        <f t="shared" si="0"/>
        <v>1760.93</v>
      </c>
      <c r="G37" s="5"/>
    </row>
    <row r="38" spans="1:7" ht="12.75">
      <c r="A38" s="5">
        <v>29</v>
      </c>
      <c r="B38" s="21" t="s">
        <v>27</v>
      </c>
      <c r="C38" s="1">
        <v>866.49</v>
      </c>
      <c r="D38" s="1">
        <v>427.47</v>
      </c>
      <c r="E38" s="4">
        <v>841.34</v>
      </c>
      <c r="F38" s="14">
        <f t="shared" si="0"/>
        <v>2135.3</v>
      </c>
      <c r="G38" s="5"/>
    </row>
    <row r="39" spans="1:7" ht="12.75">
      <c r="A39" s="5">
        <v>30</v>
      </c>
      <c r="B39" s="21" t="s">
        <v>28</v>
      </c>
      <c r="C39" s="1">
        <v>2636.37</v>
      </c>
      <c r="D39" s="1">
        <v>697.47</v>
      </c>
      <c r="E39" s="7">
        <v>-410.95</v>
      </c>
      <c r="F39" s="14">
        <f>C39+D39</f>
        <v>3333.84</v>
      </c>
      <c r="G39" s="9">
        <f>E39</f>
        <v>-410.95</v>
      </c>
    </row>
    <row r="40" spans="1:7" ht="12.75">
      <c r="A40" s="5">
        <v>31</v>
      </c>
      <c r="B40" s="21" t="s">
        <v>29</v>
      </c>
      <c r="C40" s="1">
        <v>603.36</v>
      </c>
      <c r="D40" s="1">
        <v>647.7</v>
      </c>
      <c r="E40" s="4">
        <v>684.34</v>
      </c>
      <c r="F40" s="14">
        <f t="shared" si="0"/>
        <v>1935.4</v>
      </c>
      <c r="G40" s="5"/>
    </row>
    <row r="41" spans="1:7" ht="12.75">
      <c r="A41" s="5">
        <v>32</v>
      </c>
      <c r="B41" s="21" t="s">
        <v>30</v>
      </c>
      <c r="C41" s="1">
        <v>1188.04</v>
      </c>
      <c r="D41" s="1">
        <v>906.3</v>
      </c>
      <c r="E41" s="4">
        <v>1206.03</v>
      </c>
      <c r="F41" s="14">
        <f t="shared" si="0"/>
        <v>3300.37</v>
      </c>
      <c r="G41" s="5"/>
    </row>
    <row r="42" spans="1:7" ht="12.75">
      <c r="A42" s="5">
        <v>33</v>
      </c>
      <c r="B42" s="21" t="s">
        <v>31</v>
      </c>
      <c r="C42" s="1">
        <v>2119.2</v>
      </c>
      <c r="D42" s="1">
        <v>591.91</v>
      </c>
      <c r="E42" s="4">
        <v>861.26</v>
      </c>
      <c r="F42" s="14">
        <f t="shared" si="0"/>
        <v>3572.37</v>
      </c>
      <c r="G42" s="5"/>
    </row>
    <row r="43" spans="1:7" ht="12.75">
      <c r="A43" s="5">
        <v>34</v>
      </c>
      <c r="B43" s="21" t="s">
        <v>32</v>
      </c>
      <c r="C43" s="1">
        <v>5361.99</v>
      </c>
      <c r="D43" s="1">
        <v>911.36</v>
      </c>
      <c r="E43" s="7">
        <v>-845.83</v>
      </c>
      <c r="F43" s="14">
        <f>C43+D43</f>
        <v>6273.349999999999</v>
      </c>
      <c r="G43" s="9">
        <f>E43</f>
        <v>-845.83</v>
      </c>
    </row>
    <row r="44" spans="1:7" ht="12.75">
      <c r="A44" s="5">
        <v>35</v>
      </c>
      <c r="B44" s="21" t="s">
        <v>33</v>
      </c>
      <c r="C44" s="1">
        <v>610.7</v>
      </c>
      <c r="D44" s="1">
        <v>257.85</v>
      </c>
      <c r="E44" s="4">
        <v>610.62</v>
      </c>
      <c r="F44" s="14">
        <f t="shared" si="0"/>
        <v>1479.17</v>
      </c>
      <c r="G44" s="5"/>
    </row>
    <row r="45" spans="1:7" ht="12.75">
      <c r="A45" s="5">
        <v>36</v>
      </c>
      <c r="B45" s="21" t="s">
        <v>107</v>
      </c>
      <c r="C45" s="1">
        <v>731.05</v>
      </c>
      <c r="D45" s="1">
        <v>406.6</v>
      </c>
      <c r="E45" s="4">
        <v>886.03</v>
      </c>
      <c r="F45" s="14">
        <f t="shared" si="0"/>
        <v>2023.68</v>
      </c>
      <c r="G45" s="5"/>
    </row>
    <row r="46" spans="1:7" ht="12.75">
      <c r="A46" s="5">
        <v>37</v>
      </c>
      <c r="B46" s="21" t="s">
        <v>34</v>
      </c>
      <c r="C46" s="1">
        <v>723.15</v>
      </c>
      <c r="D46" s="1">
        <v>845.29</v>
      </c>
      <c r="E46" s="4">
        <v>823.74</v>
      </c>
      <c r="F46" s="14">
        <f t="shared" si="0"/>
        <v>2392.1800000000003</v>
      </c>
      <c r="G46" s="5"/>
    </row>
    <row r="47" spans="1:7" ht="12.75">
      <c r="A47" s="5">
        <v>38</v>
      </c>
      <c r="B47" s="21" t="s">
        <v>35</v>
      </c>
      <c r="C47" s="1">
        <v>723.5</v>
      </c>
      <c r="D47" s="1">
        <v>338.44</v>
      </c>
      <c r="E47" s="4">
        <v>767.58</v>
      </c>
      <c r="F47" s="14">
        <f t="shared" si="0"/>
        <v>1829.52</v>
      </c>
      <c r="G47" s="5"/>
    </row>
    <row r="48" spans="1:7" ht="12.75">
      <c r="A48" s="5">
        <v>39</v>
      </c>
      <c r="B48" s="21" t="s">
        <v>36</v>
      </c>
      <c r="C48" s="1">
        <v>661.68</v>
      </c>
      <c r="D48" s="1">
        <v>674.6</v>
      </c>
      <c r="E48" s="4">
        <v>667.12</v>
      </c>
      <c r="F48" s="14">
        <f t="shared" si="0"/>
        <v>2003.4</v>
      </c>
      <c r="G48" s="5"/>
    </row>
    <row r="49" spans="1:7" ht="12.75">
      <c r="A49" s="5">
        <v>40</v>
      </c>
      <c r="B49" s="21" t="s">
        <v>37</v>
      </c>
      <c r="C49" s="1">
        <v>753.82</v>
      </c>
      <c r="D49" s="1">
        <v>460.31</v>
      </c>
      <c r="E49" s="4">
        <v>811.65</v>
      </c>
      <c r="F49" s="14">
        <f t="shared" si="0"/>
        <v>2025.7800000000002</v>
      </c>
      <c r="G49" s="5"/>
    </row>
    <row r="50" spans="1:7" ht="12.75">
      <c r="A50" s="5">
        <v>41</v>
      </c>
      <c r="B50" s="21" t="s">
        <v>38</v>
      </c>
      <c r="C50" s="1">
        <v>578.79</v>
      </c>
      <c r="D50" s="1">
        <v>581.82</v>
      </c>
      <c r="E50" s="4">
        <v>627.11</v>
      </c>
      <c r="F50" s="14">
        <f t="shared" si="0"/>
        <v>1787.7200000000003</v>
      </c>
      <c r="G50" s="5"/>
    </row>
    <row r="51" spans="1:7" ht="12.75">
      <c r="A51" s="5">
        <v>42</v>
      </c>
      <c r="B51" s="21" t="s">
        <v>39</v>
      </c>
      <c r="C51" s="1">
        <v>1920.44</v>
      </c>
      <c r="D51" s="1">
        <v>881.04</v>
      </c>
      <c r="E51" s="7">
        <v>-877.43</v>
      </c>
      <c r="F51" s="14">
        <f>C51+D51</f>
        <v>2801.48</v>
      </c>
      <c r="G51" s="9">
        <f>E51</f>
        <v>-877.43</v>
      </c>
    </row>
    <row r="52" spans="1:7" ht="12.75">
      <c r="A52" s="5">
        <v>43</v>
      </c>
      <c r="B52" s="21" t="s">
        <v>40</v>
      </c>
      <c r="C52" s="1">
        <v>4767.92</v>
      </c>
      <c r="D52" s="1">
        <v>3958.65</v>
      </c>
      <c r="E52" s="7">
        <v>-5059.64</v>
      </c>
      <c r="F52" s="14">
        <f>C52+D52</f>
        <v>8726.57</v>
      </c>
      <c r="G52" s="9">
        <f>E52</f>
        <v>-5059.64</v>
      </c>
    </row>
    <row r="53" spans="1:7" ht="12.75">
      <c r="A53" s="5">
        <v>44</v>
      </c>
      <c r="B53" s="21" t="s">
        <v>41</v>
      </c>
      <c r="C53" s="1">
        <v>1564.07</v>
      </c>
      <c r="D53" s="1">
        <v>349.34</v>
      </c>
      <c r="E53" s="4">
        <v>701.15</v>
      </c>
      <c r="F53" s="14">
        <f t="shared" si="0"/>
        <v>2614.56</v>
      </c>
      <c r="G53" s="5"/>
    </row>
    <row r="54" spans="1:7" ht="12.75">
      <c r="A54" s="5">
        <v>45</v>
      </c>
      <c r="B54" s="21" t="s">
        <v>42</v>
      </c>
      <c r="C54" s="1">
        <v>1100.87</v>
      </c>
      <c r="D54" s="1">
        <v>1422.24</v>
      </c>
      <c r="E54" s="4">
        <v>604.16</v>
      </c>
      <c r="F54" s="14">
        <f t="shared" si="0"/>
        <v>3127.2699999999995</v>
      </c>
      <c r="G54" s="5"/>
    </row>
    <row r="55" spans="1:7" ht="12.75">
      <c r="A55" s="5">
        <v>46</v>
      </c>
      <c r="B55" s="21" t="s">
        <v>43</v>
      </c>
      <c r="C55" s="1">
        <v>571.78</v>
      </c>
      <c r="D55" s="1">
        <v>188.91</v>
      </c>
      <c r="E55" s="4">
        <v>702.34</v>
      </c>
      <c r="F55" s="14">
        <f t="shared" si="0"/>
        <v>1463.03</v>
      </c>
      <c r="G55" s="5"/>
    </row>
    <row r="56" spans="1:7" ht="12.75">
      <c r="A56" s="5">
        <v>47</v>
      </c>
      <c r="B56" s="21" t="s">
        <v>44</v>
      </c>
      <c r="C56" s="1">
        <v>642</v>
      </c>
      <c r="D56" s="1">
        <v>411.02</v>
      </c>
      <c r="E56" s="4">
        <v>552.99</v>
      </c>
      <c r="F56" s="14">
        <f t="shared" si="0"/>
        <v>1606.01</v>
      </c>
      <c r="G56" s="5"/>
    </row>
    <row r="57" spans="1:7" ht="12.75">
      <c r="A57" s="5">
        <v>48</v>
      </c>
      <c r="B57" s="21" t="s">
        <v>45</v>
      </c>
      <c r="C57" s="1">
        <v>322.29</v>
      </c>
      <c r="D57" s="1">
        <v>301</v>
      </c>
      <c r="E57" s="4">
        <v>318.12</v>
      </c>
      <c r="F57" s="14">
        <f t="shared" si="0"/>
        <v>941.41</v>
      </c>
      <c r="G57" s="5"/>
    </row>
    <row r="58" spans="1:7" ht="12.75">
      <c r="A58" s="5">
        <v>49</v>
      </c>
      <c r="B58" s="21" t="s">
        <v>46</v>
      </c>
      <c r="C58" s="1">
        <v>679.79</v>
      </c>
      <c r="D58" s="1">
        <v>379.63</v>
      </c>
      <c r="E58" s="4">
        <v>653.77</v>
      </c>
      <c r="F58" s="14">
        <f t="shared" si="0"/>
        <v>1713.19</v>
      </c>
      <c r="G58" s="5"/>
    </row>
    <row r="59" spans="1:7" ht="12.75">
      <c r="A59" s="5">
        <v>50</v>
      </c>
      <c r="B59" s="21" t="s">
        <v>47</v>
      </c>
      <c r="C59" s="1">
        <v>690.77</v>
      </c>
      <c r="D59" s="1">
        <v>390.52</v>
      </c>
      <c r="E59" s="4">
        <v>710.1</v>
      </c>
      <c r="F59" s="14">
        <f t="shared" si="0"/>
        <v>1791.3899999999999</v>
      </c>
      <c r="G59" s="5"/>
    </row>
    <row r="60" spans="1:7" ht="12.75">
      <c r="A60" s="5">
        <v>51</v>
      </c>
      <c r="B60" s="21" t="s">
        <v>48</v>
      </c>
      <c r="C60" s="1">
        <v>639.8</v>
      </c>
      <c r="D60" s="1">
        <v>338.74</v>
      </c>
      <c r="E60" s="4">
        <v>895.25</v>
      </c>
      <c r="F60" s="14">
        <f t="shared" si="0"/>
        <v>1873.79</v>
      </c>
      <c r="G60" s="5"/>
    </row>
    <row r="61" spans="1:7" ht="12.75">
      <c r="A61" s="5">
        <v>52</v>
      </c>
      <c r="B61" s="21" t="s">
        <v>49</v>
      </c>
      <c r="C61" s="1">
        <v>1096.38</v>
      </c>
      <c r="D61" s="1">
        <v>674.94</v>
      </c>
      <c r="E61" s="4">
        <v>410.26</v>
      </c>
      <c r="F61" s="14">
        <f t="shared" si="0"/>
        <v>2181.58</v>
      </c>
      <c r="G61" s="5"/>
    </row>
    <row r="62" spans="1:7" ht="12.75">
      <c r="A62" s="5">
        <v>53</v>
      </c>
      <c r="B62" s="21" t="s">
        <v>50</v>
      </c>
      <c r="C62" s="1">
        <v>523.33</v>
      </c>
      <c r="D62" s="6">
        <v>-6.39</v>
      </c>
      <c r="E62" s="4">
        <v>388.5</v>
      </c>
      <c r="F62" s="14">
        <f>C62+E62</f>
        <v>911.83</v>
      </c>
      <c r="G62" s="9">
        <f>D62</f>
        <v>-6.39</v>
      </c>
    </row>
    <row r="63" spans="1:7" ht="12.75">
      <c r="A63" s="5">
        <v>54</v>
      </c>
      <c r="B63" s="21" t="s">
        <v>51</v>
      </c>
      <c r="C63" s="1">
        <v>3381</v>
      </c>
      <c r="D63" s="1">
        <v>2279.23</v>
      </c>
      <c r="E63" s="7">
        <v>-3683.45</v>
      </c>
      <c r="F63" s="14">
        <f>C63+D63</f>
        <v>5660.23</v>
      </c>
      <c r="G63" s="9">
        <f>E63</f>
        <v>-3683.45</v>
      </c>
    </row>
    <row r="64" spans="1:7" ht="12.75">
      <c r="A64" s="5">
        <v>55</v>
      </c>
      <c r="B64" s="21" t="s">
        <v>52</v>
      </c>
      <c r="C64" s="1">
        <v>409.32</v>
      </c>
      <c r="D64" s="1">
        <v>267.48</v>
      </c>
      <c r="E64" s="4">
        <v>358.54</v>
      </c>
      <c r="F64" s="14">
        <f t="shared" si="0"/>
        <v>1035.34</v>
      </c>
      <c r="G64" s="5"/>
    </row>
    <row r="65" spans="1:7" ht="12.75">
      <c r="A65" s="5">
        <v>56</v>
      </c>
      <c r="B65" s="21" t="s">
        <v>53</v>
      </c>
      <c r="C65" s="1">
        <v>755.71</v>
      </c>
      <c r="D65" s="1">
        <v>391.26</v>
      </c>
      <c r="E65" s="4">
        <v>1360.52</v>
      </c>
      <c r="F65" s="14">
        <f t="shared" si="0"/>
        <v>2507.49</v>
      </c>
      <c r="G65" s="5"/>
    </row>
    <row r="66" spans="1:7" ht="12.75">
      <c r="A66" s="5">
        <v>57</v>
      </c>
      <c r="B66" s="21" t="s">
        <v>54</v>
      </c>
      <c r="C66" s="1">
        <v>886</v>
      </c>
      <c r="D66" s="1">
        <v>506.15</v>
      </c>
      <c r="E66" s="4">
        <v>957.5</v>
      </c>
      <c r="F66" s="14">
        <f t="shared" si="0"/>
        <v>2349.65</v>
      </c>
      <c r="G66" s="5"/>
    </row>
    <row r="67" spans="1:7" ht="12.75">
      <c r="A67" s="5">
        <v>58</v>
      </c>
      <c r="B67" s="21" t="s">
        <v>55</v>
      </c>
      <c r="C67" s="1">
        <v>870.78</v>
      </c>
      <c r="D67" s="1">
        <v>809.31</v>
      </c>
      <c r="E67" s="4">
        <v>795.37</v>
      </c>
      <c r="F67" s="14">
        <f t="shared" si="0"/>
        <v>2475.46</v>
      </c>
      <c r="G67" s="5"/>
    </row>
    <row r="68" spans="1:7" ht="12.75">
      <c r="A68" s="5">
        <v>59</v>
      </c>
      <c r="B68" s="21" t="s">
        <v>56</v>
      </c>
      <c r="C68" s="1">
        <v>3567.84</v>
      </c>
      <c r="D68" s="1">
        <v>2264.22</v>
      </c>
      <c r="E68" s="7">
        <v>-2616.32</v>
      </c>
      <c r="F68" s="14">
        <f>C68+D68</f>
        <v>5832.0599999999995</v>
      </c>
      <c r="G68" s="9">
        <f>E68</f>
        <v>-2616.32</v>
      </c>
    </row>
    <row r="69" spans="1:7" ht="12.75">
      <c r="A69" s="5">
        <v>60</v>
      </c>
      <c r="B69" s="21" t="s">
        <v>57</v>
      </c>
      <c r="C69" s="1">
        <v>970.39</v>
      </c>
      <c r="D69" s="1">
        <v>356.22</v>
      </c>
      <c r="E69" s="4">
        <v>980.23</v>
      </c>
      <c r="F69" s="14">
        <f t="shared" si="0"/>
        <v>2306.84</v>
      </c>
      <c r="G69" s="5"/>
    </row>
    <row r="70" spans="1:7" ht="12.75">
      <c r="A70" s="5">
        <v>61</v>
      </c>
      <c r="B70" s="21" t="s">
        <v>58</v>
      </c>
      <c r="C70" s="1">
        <v>1227.75</v>
      </c>
      <c r="D70" s="1">
        <v>557.16</v>
      </c>
      <c r="E70" s="4">
        <v>1037.9</v>
      </c>
      <c r="F70" s="14">
        <f t="shared" si="0"/>
        <v>2822.81</v>
      </c>
      <c r="G70" s="5"/>
    </row>
    <row r="71" spans="1:7" ht="12.75">
      <c r="A71" s="5">
        <v>62</v>
      </c>
      <c r="B71" s="21" t="s">
        <v>59</v>
      </c>
      <c r="C71" s="1">
        <v>491.11</v>
      </c>
      <c r="D71" s="1">
        <v>95.22</v>
      </c>
      <c r="E71" s="4">
        <v>572.23</v>
      </c>
      <c r="F71" s="14">
        <f t="shared" si="0"/>
        <v>1158.56</v>
      </c>
      <c r="G71" s="5"/>
    </row>
    <row r="72" spans="1:7" ht="12.75">
      <c r="A72" s="5">
        <v>63</v>
      </c>
      <c r="B72" s="21" t="s">
        <v>60</v>
      </c>
      <c r="C72" s="1">
        <v>794.42</v>
      </c>
      <c r="D72" s="1">
        <v>319.37</v>
      </c>
      <c r="E72" s="4">
        <v>1002.45</v>
      </c>
      <c r="F72" s="14">
        <f t="shared" si="0"/>
        <v>2116.24</v>
      </c>
      <c r="G72" s="5"/>
    </row>
    <row r="73" spans="1:7" ht="12.75">
      <c r="A73" s="5">
        <v>64</v>
      </c>
      <c r="B73" s="21" t="s">
        <v>61</v>
      </c>
      <c r="C73" s="1">
        <v>508.86</v>
      </c>
      <c r="D73" s="1">
        <v>386.67</v>
      </c>
      <c r="E73" s="4">
        <v>831.79</v>
      </c>
      <c r="F73" s="14">
        <f t="shared" si="0"/>
        <v>1727.32</v>
      </c>
      <c r="G73" s="5"/>
    </row>
    <row r="74" spans="1:7" ht="12.75">
      <c r="A74" s="5">
        <v>65</v>
      </c>
      <c r="B74" s="21" t="s">
        <v>62</v>
      </c>
      <c r="C74" s="1">
        <v>881.77</v>
      </c>
      <c r="D74" s="1">
        <v>1710.79</v>
      </c>
      <c r="E74" s="4">
        <v>232.6</v>
      </c>
      <c r="F74" s="14">
        <f t="shared" si="0"/>
        <v>2825.16</v>
      </c>
      <c r="G74" s="5"/>
    </row>
    <row r="75" spans="1:7" ht="12.75">
      <c r="A75" s="5">
        <v>66</v>
      </c>
      <c r="B75" s="21" t="s">
        <v>63</v>
      </c>
      <c r="C75" s="1">
        <v>670.75</v>
      </c>
      <c r="D75" s="1">
        <v>107.06</v>
      </c>
      <c r="E75" s="4">
        <v>775.37</v>
      </c>
      <c r="F75" s="14">
        <f aca="true" t="shared" si="1" ref="F75:F115">C75+D75+E75</f>
        <v>1553.1799999999998</v>
      </c>
      <c r="G75" s="5"/>
    </row>
    <row r="76" spans="1:7" ht="12.75">
      <c r="A76" s="5">
        <v>67</v>
      </c>
      <c r="B76" s="21" t="s">
        <v>64</v>
      </c>
      <c r="C76" s="1">
        <v>1116.8</v>
      </c>
      <c r="D76" s="1">
        <v>478.29</v>
      </c>
      <c r="E76" s="4">
        <v>305.09</v>
      </c>
      <c r="F76" s="14">
        <f t="shared" si="1"/>
        <v>1900.1799999999998</v>
      </c>
      <c r="G76" s="5"/>
    </row>
    <row r="77" spans="1:7" ht="12.75">
      <c r="A77" s="5">
        <v>68</v>
      </c>
      <c r="B77" s="21" t="s">
        <v>65</v>
      </c>
      <c r="C77" s="1">
        <v>2426.78</v>
      </c>
      <c r="D77" s="1">
        <v>525.74</v>
      </c>
      <c r="E77" s="4">
        <v>909.13</v>
      </c>
      <c r="F77" s="14">
        <f t="shared" si="1"/>
        <v>3861.6500000000005</v>
      </c>
      <c r="G77" s="5"/>
    </row>
    <row r="78" spans="1:7" ht="12.75">
      <c r="A78" s="5">
        <v>69</v>
      </c>
      <c r="B78" s="21" t="s">
        <v>66</v>
      </c>
      <c r="C78" s="1">
        <v>575.49</v>
      </c>
      <c r="D78" s="1">
        <v>119.74</v>
      </c>
      <c r="E78" s="4">
        <v>732.06</v>
      </c>
      <c r="F78" s="14">
        <f t="shared" si="1"/>
        <v>1427.29</v>
      </c>
      <c r="G78" s="5"/>
    </row>
    <row r="79" spans="1:7" ht="12.75">
      <c r="A79" s="5">
        <v>70</v>
      </c>
      <c r="B79" s="21" t="s">
        <v>67</v>
      </c>
      <c r="C79" s="1">
        <v>813.86</v>
      </c>
      <c r="D79" s="1">
        <v>215.1</v>
      </c>
      <c r="E79" s="4">
        <v>796.64</v>
      </c>
      <c r="F79" s="14">
        <f t="shared" si="1"/>
        <v>1825.6</v>
      </c>
      <c r="G79" s="5"/>
    </row>
    <row r="80" spans="1:7" ht="12.75">
      <c r="A80" s="5">
        <v>71</v>
      </c>
      <c r="B80" s="21" t="s">
        <v>68</v>
      </c>
      <c r="C80" s="1">
        <v>1055.19</v>
      </c>
      <c r="D80" s="1">
        <v>510.06</v>
      </c>
      <c r="E80" s="4">
        <v>1105.16</v>
      </c>
      <c r="F80" s="14">
        <f t="shared" si="1"/>
        <v>2670.41</v>
      </c>
      <c r="G80" s="5"/>
    </row>
    <row r="81" spans="1:7" ht="12.75">
      <c r="A81" s="5">
        <v>72</v>
      </c>
      <c r="B81" s="21" t="s">
        <v>69</v>
      </c>
      <c r="C81" s="1">
        <v>374.11</v>
      </c>
      <c r="D81" s="1">
        <v>297.57</v>
      </c>
      <c r="E81" s="4">
        <v>419.35</v>
      </c>
      <c r="F81" s="14">
        <f t="shared" si="1"/>
        <v>1091.0300000000002</v>
      </c>
      <c r="G81" s="5"/>
    </row>
    <row r="82" spans="1:7" ht="12.75">
      <c r="A82" s="5">
        <v>73</v>
      </c>
      <c r="B82" s="21" t="s">
        <v>70</v>
      </c>
      <c r="C82" s="1">
        <v>699.62</v>
      </c>
      <c r="D82" s="1">
        <v>315.16</v>
      </c>
      <c r="E82" s="4">
        <v>759.6</v>
      </c>
      <c r="F82" s="14">
        <f t="shared" si="1"/>
        <v>1774.38</v>
      </c>
      <c r="G82" s="5"/>
    </row>
    <row r="83" spans="1:7" ht="12.75">
      <c r="A83" s="5">
        <v>74</v>
      </c>
      <c r="B83" s="21" t="s">
        <v>71</v>
      </c>
      <c r="C83" s="1">
        <v>729.65</v>
      </c>
      <c r="D83" s="1">
        <v>443.66</v>
      </c>
      <c r="E83" s="4">
        <v>888.47</v>
      </c>
      <c r="F83" s="14">
        <f t="shared" si="1"/>
        <v>2061.7799999999997</v>
      </c>
      <c r="G83" s="5"/>
    </row>
    <row r="84" spans="1:7" ht="12.75">
      <c r="A84" s="5">
        <v>75</v>
      </c>
      <c r="B84" s="21" t="s">
        <v>72</v>
      </c>
      <c r="C84" s="1">
        <v>785.94</v>
      </c>
      <c r="D84" s="1">
        <v>281.82</v>
      </c>
      <c r="E84" s="4">
        <v>847.54</v>
      </c>
      <c r="F84" s="14">
        <f t="shared" si="1"/>
        <v>1915.3</v>
      </c>
      <c r="G84" s="5"/>
    </row>
    <row r="85" spans="1:7" ht="12.75">
      <c r="A85" s="5">
        <v>76</v>
      </c>
      <c r="B85" s="21" t="s">
        <v>73</v>
      </c>
      <c r="C85" s="1">
        <v>442.7</v>
      </c>
      <c r="D85" s="1">
        <v>259.22</v>
      </c>
      <c r="E85" s="4">
        <v>555.54</v>
      </c>
      <c r="F85" s="14">
        <f t="shared" si="1"/>
        <v>1257.46</v>
      </c>
      <c r="G85" s="5"/>
    </row>
    <row r="86" spans="1:7" ht="12.75">
      <c r="A86" s="5">
        <v>77</v>
      </c>
      <c r="B86" s="21" t="s">
        <v>74</v>
      </c>
      <c r="C86" s="1">
        <v>698.23</v>
      </c>
      <c r="D86" s="1">
        <v>387.51</v>
      </c>
      <c r="E86" s="4">
        <v>658.16</v>
      </c>
      <c r="F86" s="14">
        <f t="shared" si="1"/>
        <v>1743.9</v>
      </c>
      <c r="G86" s="5"/>
    </row>
    <row r="87" spans="1:7" ht="12.75">
      <c r="A87" s="5">
        <v>78</v>
      </c>
      <c r="B87" s="21" t="s">
        <v>75</v>
      </c>
      <c r="C87" s="1">
        <v>4798.51</v>
      </c>
      <c r="D87" s="1">
        <v>2679.71</v>
      </c>
      <c r="E87" s="7">
        <v>-3975.31</v>
      </c>
      <c r="F87" s="14">
        <f>C87+D87</f>
        <v>7478.22</v>
      </c>
      <c r="G87" s="9">
        <f>E87</f>
        <v>-3975.31</v>
      </c>
    </row>
    <row r="88" spans="1:7" ht="12.75">
      <c r="A88" s="5">
        <v>79</v>
      </c>
      <c r="B88" s="21" t="s">
        <v>76</v>
      </c>
      <c r="C88" s="1">
        <v>713.41</v>
      </c>
      <c r="D88" s="1">
        <v>680.18</v>
      </c>
      <c r="E88" s="4">
        <v>749.92</v>
      </c>
      <c r="F88" s="14">
        <f t="shared" si="1"/>
        <v>2143.5099999999998</v>
      </c>
      <c r="G88" s="5"/>
    </row>
    <row r="89" spans="1:7" ht="12.75">
      <c r="A89" s="5">
        <v>80</v>
      </c>
      <c r="B89" s="21" t="s">
        <v>77</v>
      </c>
      <c r="C89" s="1">
        <v>552.47</v>
      </c>
      <c r="D89" s="1">
        <v>435.68</v>
      </c>
      <c r="E89" s="4">
        <v>826.4</v>
      </c>
      <c r="F89" s="14">
        <f t="shared" si="1"/>
        <v>1814.5500000000002</v>
      </c>
      <c r="G89" s="5"/>
    </row>
    <row r="90" spans="1:7" ht="12.75">
      <c r="A90" s="5">
        <v>81</v>
      </c>
      <c r="B90" s="21" t="s">
        <v>78</v>
      </c>
      <c r="C90" s="1">
        <v>807.52</v>
      </c>
      <c r="D90" s="1">
        <v>408.6</v>
      </c>
      <c r="E90" s="4">
        <v>896.86</v>
      </c>
      <c r="F90" s="14">
        <f t="shared" si="1"/>
        <v>2112.98</v>
      </c>
      <c r="G90" s="5"/>
    </row>
    <row r="91" spans="1:7" ht="12.75">
      <c r="A91" s="5">
        <v>82</v>
      </c>
      <c r="B91" s="21" t="s">
        <v>79</v>
      </c>
      <c r="C91" s="1">
        <v>2477.3</v>
      </c>
      <c r="D91" s="1">
        <v>2505.78</v>
      </c>
      <c r="E91" s="7">
        <v>-3136.97</v>
      </c>
      <c r="F91" s="14">
        <f>C91+D91</f>
        <v>4983.08</v>
      </c>
      <c r="G91" s="9">
        <f>E91</f>
        <v>-3136.97</v>
      </c>
    </row>
    <row r="92" spans="1:7" ht="12.75">
      <c r="A92" s="5">
        <v>83</v>
      </c>
      <c r="B92" s="21" t="s">
        <v>80</v>
      </c>
      <c r="C92" s="1">
        <v>548.32</v>
      </c>
      <c r="D92" s="1">
        <v>264.5</v>
      </c>
      <c r="E92" s="4">
        <v>598.31</v>
      </c>
      <c r="F92" s="14">
        <f t="shared" si="1"/>
        <v>1411.13</v>
      </c>
      <c r="G92" s="5"/>
    </row>
    <row r="93" spans="1:7" ht="12.75">
      <c r="A93" s="5">
        <v>84</v>
      </c>
      <c r="B93" s="21" t="s">
        <v>81</v>
      </c>
      <c r="C93" s="1">
        <v>1199.04</v>
      </c>
      <c r="D93" s="1">
        <v>859.41</v>
      </c>
      <c r="E93" s="4">
        <v>1026.93</v>
      </c>
      <c r="F93" s="14">
        <f t="shared" si="1"/>
        <v>3085.38</v>
      </c>
      <c r="G93" s="5"/>
    </row>
    <row r="94" spans="1:7" ht="12.75">
      <c r="A94" s="5">
        <v>85</v>
      </c>
      <c r="B94" s="21" t="s">
        <v>82</v>
      </c>
      <c r="C94" s="1">
        <v>840</v>
      </c>
      <c r="D94" s="1">
        <v>799.17</v>
      </c>
      <c r="E94" s="4">
        <v>1002.56</v>
      </c>
      <c r="F94" s="14">
        <f t="shared" si="1"/>
        <v>2641.73</v>
      </c>
      <c r="G94" s="5"/>
    </row>
    <row r="95" spans="1:7" ht="12.75">
      <c r="A95" s="5">
        <v>86</v>
      </c>
      <c r="B95" s="21" t="s">
        <v>83</v>
      </c>
      <c r="C95" s="1">
        <v>4824.61</v>
      </c>
      <c r="D95" s="1">
        <v>3518.41</v>
      </c>
      <c r="E95" s="7">
        <v>-4579.62</v>
      </c>
      <c r="F95" s="14">
        <f>C95+D95</f>
        <v>8343.02</v>
      </c>
      <c r="G95" s="9">
        <f>E95</f>
        <v>-4579.62</v>
      </c>
    </row>
    <row r="96" spans="1:7" ht="12.75">
      <c r="A96" s="5">
        <v>87</v>
      </c>
      <c r="B96" s="21" t="s">
        <v>84</v>
      </c>
      <c r="C96" s="1">
        <v>1792.67</v>
      </c>
      <c r="D96" s="1">
        <v>1845.27</v>
      </c>
      <c r="E96" s="4">
        <v>821.89</v>
      </c>
      <c r="F96" s="14">
        <f t="shared" si="1"/>
        <v>4459.83</v>
      </c>
      <c r="G96" s="5"/>
    </row>
    <row r="97" spans="1:7" ht="12.75">
      <c r="A97" s="5">
        <v>88</v>
      </c>
      <c r="B97" s="21" t="s">
        <v>85</v>
      </c>
      <c r="C97" s="1">
        <v>728.41</v>
      </c>
      <c r="D97" s="1">
        <v>805.8</v>
      </c>
      <c r="E97" s="4">
        <v>1045.44</v>
      </c>
      <c r="F97" s="14">
        <f t="shared" si="1"/>
        <v>2579.65</v>
      </c>
      <c r="G97" s="5"/>
    </row>
    <row r="98" spans="1:7" ht="12.75">
      <c r="A98" s="5">
        <v>89</v>
      </c>
      <c r="B98" s="21" t="s">
        <v>86</v>
      </c>
      <c r="C98" s="1">
        <v>769.8</v>
      </c>
      <c r="D98" s="1">
        <v>232.98</v>
      </c>
      <c r="E98" s="4">
        <v>753.78</v>
      </c>
      <c r="F98" s="14">
        <f t="shared" si="1"/>
        <v>1756.56</v>
      </c>
      <c r="G98" s="5"/>
    </row>
    <row r="99" spans="1:7" ht="12.75">
      <c r="A99" s="5">
        <v>90</v>
      </c>
      <c r="B99" s="21" t="s">
        <v>87</v>
      </c>
      <c r="C99" s="1">
        <v>699.36</v>
      </c>
      <c r="D99" s="1">
        <v>560.39</v>
      </c>
      <c r="E99" s="4">
        <v>659.39</v>
      </c>
      <c r="F99" s="14">
        <f t="shared" si="1"/>
        <v>1919.1399999999999</v>
      </c>
      <c r="G99" s="5"/>
    </row>
    <row r="100" spans="1:7" ht="12.75">
      <c r="A100" s="5">
        <v>91</v>
      </c>
      <c r="B100" s="21" t="s">
        <v>88</v>
      </c>
      <c r="C100" s="1">
        <v>687.49</v>
      </c>
      <c r="D100" s="1">
        <v>348.72</v>
      </c>
      <c r="E100" s="4">
        <v>765.71</v>
      </c>
      <c r="F100" s="14">
        <f t="shared" si="1"/>
        <v>1801.92</v>
      </c>
      <c r="G100" s="5"/>
    </row>
    <row r="101" spans="1:7" ht="12.75">
      <c r="A101" s="5">
        <v>92</v>
      </c>
      <c r="B101" s="21" t="s">
        <v>89</v>
      </c>
      <c r="C101" s="1">
        <v>609</v>
      </c>
      <c r="D101" s="1">
        <v>392.18</v>
      </c>
      <c r="E101" s="4">
        <v>716.26</v>
      </c>
      <c r="F101" s="14">
        <f t="shared" si="1"/>
        <v>1717.44</v>
      </c>
      <c r="G101" s="5"/>
    </row>
    <row r="102" spans="1:7" ht="12.75">
      <c r="A102" s="5">
        <v>93</v>
      </c>
      <c r="B102" s="21" t="s">
        <v>90</v>
      </c>
      <c r="C102" s="1">
        <v>631.57</v>
      </c>
      <c r="D102" s="1">
        <v>221.76</v>
      </c>
      <c r="E102" s="4">
        <v>706.65</v>
      </c>
      <c r="F102" s="14">
        <f t="shared" si="1"/>
        <v>1559.98</v>
      </c>
      <c r="G102" s="5"/>
    </row>
    <row r="103" spans="1:7" ht="12.75">
      <c r="A103" s="5">
        <v>94</v>
      </c>
      <c r="B103" s="21" t="s">
        <v>91</v>
      </c>
      <c r="C103" s="1">
        <v>713.25</v>
      </c>
      <c r="D103" s="1">
        <v>356.73</v>
      </c>
      <c r="E103" s="4">
        <v>846.63</v>
      </c>
      <c r="F103" s="14">
        <f t="shared" si="1"/>
        <v>1916.6100000000001</v>
      </c>
      <c r="G103" s="5"/>
    </row>
    <row r="104" spans="1:7" ht="12.75">
      <c r="A104" s="5">
        <v>95</v>
      </c>
      <c r="B104" s="21" t="s">
        <v>92</v>
      </c>
      <c r="C104" s="1">
        <v>615.89</v>
      </c>
      <c r="D104" s="1">
        <v>117.16</v>
      </c>
      <c r="E104" s="4">
        <v>623.53</v>
      </c>
      <c r="F104" s="14">
        <f t="shared" si="1"/>
        <v>1356.58</v>
      </c>
      <c r="G104" s="5"/>
    </row>
    <row r="105" spans="1:7" ht="12.75">
      <c r="A105" s="5">
        <v>96</v>
      </c>
      <c r="B105" s="21" t="s">
        <v>93</v>
      </c>
      <c r="C105" s="1">
        <v>586.24</v>
      </c>
      <c r="D105" s="1">
        <v>667.49</v>
      </c>
      <c r="E105" s="4">
        <v>684.72</v>
      </c>
      <c r="F105" s="14">
        <f t="shared" si="1"/>
        <v>1938.45</v>
      </c>
      <c r="G105" s="5"/>
    </row>
    <row r="106" spans="1:7" ht="12.75">
      <c r="A106" s="5">
        <v>97</v>
      </c>
      <c r="B106" s="21" t="s">
        <v>94</v>
      </c>
      <c r="C106" s="1">
        <v>620.7</v>
      </c>
      <c r="D106" s="1">
        <v>324.04</v>
      </c>
      <c r="E106" s="4">
        <v>731.68</v>
      </c>
      <c r="F106" s="14">
        <f t="shared" si="1"/>
        <v>1676.42</v>
      </c>
      <c r="G106" s="5"/>
    </row>
    <row r="107" spans="1:7" ht="12.75">
      <c r="A107" s="5">
        <v>98</v>
      </c>
      <c r="B107" s="21" t="s">
        <v>95</v>
      </c>
      <c r="C107" s="1">
        <v>909.16</v>
      </c>
      <c r="D107" s="1">
        <v>549.6</v>
      </c>
      <c r="E107" s="4">
        <v>543.12</v>
      </c>
      <c r="F107" s="14">
        <f t="shared" si="1"/>
        <v>2001.88</v>
      </c>
      <c r="G107" s="5"/>
    </row>
    <row r="108" spans="1:7" ht="12.75">
      <c r="A108" s="5">
        <v>99</v>
      </c>
      <c r="B108" s="21" t="s">
        <v>96</v>
      </c>
      <c r="C108" s="1">
        <v>914.28</v>
      </c>
      <c r="D108" s="6">
        <v>-281.85</v>
      </c>
      <c r="E108" s="4">
        <v>319.16</v>
      </c>
      <c r="F108" s="14">
        <f>C108+E108</f>
        <v>1233.44</v>
      </c>
      <c r="G108" s="9">
        <f>D108</f>
        <v>-281.85</v>
      </c>
    </row>
    <row r="109" spans="1:7" ht="12.75">
      <c r="A109" s="5">
        <v>100</v>
      </c>
      <c r="B109" s="21" t="s">
        <v>97</v>
      </c>
      <c r="C109" s="1">
        <v>1077.27</v>
      </c>
      <c r="D109" s="1">
        <v>503.89</v>
      </c>
      <c r="E109" s="4">
        <v>968.11</v>
      </c>
      <c r="F109" s="14">
        <f t="shared" si="1"/>
        <v>2549.27</v>
      </c>
      <c r="G109" s="5"/>
    </row>
    <row r="110" spans="1:7" ht="12.75">
      <c r="A110" s="5">
        <v>101</v>
      </c>
      <c r="B110" s="21" t="s">
        <v>98</v>
      </c>
      <c r="C110" s="1">
        <v>707.64</v>
      </c>
      <c r="D110" s="1">
        <v>470.45</v>
      </c>
      <c r="E110" s="4">
        <v>753.44</v>
      </c>
      <c r="F110" s="14">
        <f t="shared" si="1"/>
        <v>1931.53</v>
      </c>
      <c r="G110" s="5"/>
    </row>
    <row r="111" spans="1:7" ht="12.75">
      <c r="A111" s="5">
        <v>102</v>
      </c>
      <c r="B111" s="21" t="s">
        <v>99</v>
      </c>
      <c r="C111" s="1">
        <v>2078.25</v>
      </c>
      <c r="D111" s="1">
        <v>924.16</v>
      </c>
      <c r="E111" s="4">
        <v>916.37</v>
      </c>
      <c r="F111" s="14">
        <f t="shared" si="1"/>
        <v>3918.7799999999997</v>
      </c>
      <c r="G111" s="5"/>
    </row>
    <row r="112" spans="1:7" ht="12.75">
      <c r="A112" s="5">
        <v>103</v>
      </c>
      <c r="B112" s="21" t="s">
        <v>100</v>
      </c>
      <c r="C112" s="1">
        <v>586.47</v>
      </c>
      <c r="D112" s="1">
        <v>393.45</v>
      </c>
      <c r="E112" s="4">
        <v>634.73</v>
      </c>
      <c r="F112" s="14">
        <f t="shared" si="1"/>
        <v>1614.65</v>
      </c>
      <c r="G112" s="5"/>
    </row>
    <row r="113" spans="1:7" ht="12.75">
      <c r="A113" s="5">
        <v>104</v>
      </c>
      <c r="B113" s="21" t="s">
        <v>101</v>
      </c>
      <c r="C113" s="1">
        <v>481.84</v>
      </c>
      <c r="D113" s="1">
        <v>141.37</v>
      </c>
      <c r="E113" s="4">
        <v>570.65</v>
      </c>
      <c r="F113" s="14">
        <f t="shared" si="1"/>
        <v>1193.8600000000001</v>
      </c>
      <c r="G113" s="5"/>
    </row>
    <row r="114" spans="1:7" ht="12.75">
      <c r="A114" s="5">
        <v>105</v>
      </c>
      <c r="B114" s="21" t="s">
        <v>102</v>
      </c>
      <c r="C114" s="1">
        <v>649.8</v>
      </c>
      <c r="D114" s="1">
        <v>611.65</v>
      </c>
      <c r="E114" s="4">
        <v>643.19</v>
      </c>
      <c r="F114" s="14">
        <f t="shared" si="1"/>
        <v>1904.6399999999999</v>
      </c>
      <c r="G114" s="5"/>
    </row>
    <row r="115" spans="1:7" ht="12.75">
      <c r="A115" s="5">
        <v>106</v>
      </c>
      <c r="B115" s="22" t="s">
        <v>103</v>
      </c>
      <c r="C115" s="10">
        <v>1081</v>
      </c>
      <c r="D115" s="10">
        <v>341.28</v>
      </c>
      <c r="E115" s="11">
        <v>881.48</v>
      </c>
      <c r="F115" s="15">
        <f t="shared" si="1"/>
        <v>2303.76</v>
      </c>
      <c r="G115" s="12"/>
    </row>
    <row r="116" spans="1:7" ht="12.75">
      <c r="A116" s="5"/>
      <c r="B116" s="25" t="s">
        <v>110</v>
      </c>
      <c r="C116" s="5"/>
      <c r="D116" s="5"/>
      <c r="E116" s="5"/>
      <c r="F116" s="14">
        <f>SUM(F10:F115)</f>
        <v>246579.62</v>
      </c>
      <c r="G116" s="9">
        <f>SUM(G10:G115)</f>
        <v>-27383.36</v>
      </c>
    </row>
  </sheetData>
  <printOptions/>
  <pageMargins left="0.75" right="0.75" top="1" bottom="1" header="0.5" footer="0.5"/>
  <pageSetup horizontalDpi="300" verticalDpi="300" orientation="portrait" scale="7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2021-10-26T10:58:10Z</cp:lastPrinted>
  <dcterms:created xsi:type="dcterms:W3CDTF">2021-10-26T09:22:35Z</dcterms:created>
  <dcterms:modified xsi:type="dcterms:W3CDTF">2021-10-27T08:30:27Z</dcterms:modified>
  <cp:category/>
  <cp:version/>
  <cp:contentType/>
  <cp:contentStatus/>
</cp:coreProperties>
</file>